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<sst xmlns="http://schemas.openxmlformats.org/spreadsheetml/2006/main" count="64" uniqueCount="64">
  <si>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</si>
  <si>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ASA010</t>
  </si>
  <si>
    <t xml:space="preserve">Ud</t>
  </si>
  <si>
    <t xml:space="preserve">Caixa de alvenaria.</t>
  </si>
  <si>
    <r>
      <rPr>
        <sz val="8.25"/>
        <color rgb="FF000000"/>
        <rFont val="Arial"/>
        <family val="2"/>
      </rPr>
      <t xml:space="preserve">Caixa de passagem, não visitável, enterrada, construída em alvenaria de tijolo cerâmico furado, de meia vez de espessura, assente com argamassa de cimento, confeccionada em obra, dosificação 1:6, de dimensões interiores 50x50x50 cm, sobre base de betão simples C30/37 (X0(P); D25; S2; Cl 0,4) de 15 cm de espessura, formação de pendente mínima de 1,00% para a drenagem de águas residuais e 0,50% para a drenagem de águas pluviais, com o mesmo tipo de betão, com emboço e afagada interiormente com argamassa de cimento, confeccionada em obra, com aditivo hidrófugo, dosificação 1:3 formando arestas e esquinas a meia cana, fechada superiormente com painel cerâmico oco com encaixe macho-fêmea e lajeta de betão C35/45 (XC4(P) + XA2(P); D25; S2; Cl 0,2), armada com malha electrossoldada e vedada hermeticamente com argamassa de cimento. Inclusive argamassa para enchimento de juntas e peças de PVC cortadas longitudinalmente para formação do canal no fundo da caixa.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</si>
  <si>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</si>
  <si>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</si>
  <si>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</si>
  <si>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</si>
  <si>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</si>
  <si>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</si>
  <si>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mt10hmf020Ha</t>
  </si>
  <si>
    <t xml:space="preserve">m³</t>
  </si>
  <si>
    <t xml:space="preserve">Betão simples C30/37 (X0(P); D25; S2; Cl 0,4), fabricado em central, segundo NP EN 206.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</si>
  <si>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</si>
  <si>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</si>
  <si>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</si>
  <si>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</si>
  <si>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</si>
  <si>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</si>
  <si>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</si>
  <si>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</si>
  <si>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</si>
  <si>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</si>
  <si>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</si>
  <si>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</si>
  <si>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mt11var110</t>
  </si>
  <si>
    <t xml:space="preserve">Ud</t>
  </si>
  <si>
    <t xml:space="preserve">Conjunto de peças de PVC para realizar no fundo da caixa de passagem, as aberturas correspondentes.</t>
  </si>
  <si>
    <t xml:space="preserve">mt08adt010</t>
  </si>
  <si>
    <t xml:space="preserve">kg</t>
  </si>
  <si>
    <t xml:space="preserve">Aditivo hidrófugo para impermeabilização de argamassas ou betões.</t>
  </si>
  <si>
    <t xml:space="preserve">mt04lvg020c</t>
  </si>
  <si>
    <t xml:space="preserve">Ud</t>
  </si>
  <si>
    <t xml:space="preserve">Painel cerâmico furado com encaixe macho-fêmea, para revestir, 80x25x3 cm, com topos rectos.</t>
  </si>
  <si>
    <t xml:space="preserve">mt07ame020ffc</t>
  </si>
  <si>
    <t xml:space="preserve">m²</t>
  </si>
  <si>
    <t xml:space="preserve">Malha electrossoldada AR50 100x300 mm, com arames longitudinais de 5 mm de diâmetro e arames transversais de 4,2 mm de diâmetro, aço A500 EL.</t>
  </si>
  <si>
    <t xml:space="preserve">mt10haf020jElla</t>
  </si>
  <si>
    <t xml:space="preserve">m³</t>
  </si>
  <si>
    <t xml:space="preserve">Betão C35/45 (XC4(P) + XA2(P); D25; S2; Cl 0,2), fabricado em central, segundo NP EN 206.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</si>
  <si>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</si>
  <si>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</si>
  <si>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</si>
  <si>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</si>
  <si>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</si>
  <si>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</si>
  <si>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</si>
  <si>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</si>
  <si>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</si>
  <si>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</si>
  <si>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</si>
  <si>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303,72$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</si>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</sst>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3.23" customWidth="1"/>
    <col min="4" max="4" width="72.25" customWidth="1"/>
    <col min="5" max="5" width="8.33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0.164</v>
      </c>
      <c r="G9" s="11"/>
      <c r="H9" s="13">
        <v>14423.2</v>
      </c>
      <c r="I9" s="13">
        <f ca="1">ROUND(INDIRECT(ADDRESS(ROW()+(0), COLUMN()+(-3), 1))*INDIRECT(ADDRESS(ROW()+(0), COLUMN()+(-1), 1)), 2)</f>
        <v>2365.41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27</v>
      </c>
      <c r="G10" s="16"/>
      <c r="H10" s="17">
        <v>34.05</v>
      </c>
      <c r="I10" s="17">
        <f ca="1">ROUND(INDIRECT(ADDRESS(ROW()+(0), COLUMN()+(-3), 1))*INDIRECT(ADDRESS(ROW()+(0), COLUMN()+(-1), 1)), 2)</f>
        <v>919.35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0.012</v>
      </c>
      <c r="G11" s="16"/>
      <c r="H11" s="17">
        <v>195.56</v>
      </c>
      <c r="I11" s="17">
        <f ca="1">ROUND(INDIRECT(ADDRESS(ROW()+(0), COLUMN()+(-3), 1))*INDIRECT(ADDRESS(ROW()+(0), COLUMN()+(-1), 1)), 2)</f>
        <v>2.35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0.048</v>
      </c>
      <c r="G12" s="16"/>
      <c r="H12" s="17">
        <v>2106.19</v>
      </c>
      <c r="I12" s="17">
        <f ca="1">ROUND(INDIRECT(ADDRESS(ROW()+(0), COLUMN()+(-3), 1))*INDIRECT(ADDRESS(ROW()+(0), COLUMN()+(-1), 1)), 2)</f>
        <v>101.1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11.536</v>
      </c>
      <c r="G13" s="16"/>
      <c r="H13" s="17">
        <v>17.38</v>
      </c>
      <c r="I13" s="17">
        <f ca="1">ROUND(INDIRECT(ADDRESS(ROW()+(0), COLUMN()+(-3), 1))*INDIRECT(ADDRESS(ROW()+(0), COLUMN()+(-1), 1)), 2)</f>
        <v>200.5</v>
      </c>
      <c r="J13" s="17"/>
    </row>
    <row r="14" spans="1:10" ht="24.0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1</v>
      </c>
      <c r="G14" s="16"/>
      <c r="H14" s="17">
        <v>972.17</v>
      </c>
      <c r="I14" s="17">
        <f ca="1">ROUND(INDIRECT(ADDRESS(ROW()+(0), COLUMN()+(-3), 1))*INDIRECT(ADDRESS(ROW()+(0), COLUMN()+(-1), 1)), 2)</f>
        <v>972.17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0.169</v>
      </c>
      <c r="G15" s="16"/>
      <c r="H15" s="17">
        <v>156.45</v>
      </c>
      <c r="I15" s="17">
        <f ca="1">ROUND(INDIRECT(ADDRESS(ROW()+(0), COLUMN()+(-3), 1))*INDIRECT(ADDRESS(ROW()+(0), COLUMN()+(-1), 1)), 2)</f>
        <v>26.44</v>
      </c>
      <c r="J15" s="17"/>
    </row>
    <row r="16" spans="1:10" ht="24.0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2</v>
      </c>
      <c r="G16" s="16"/>
      <c r="H16" s="17">
        <v>152.77</v>
      </c>
      <c r="I16" s="17">
        <f ca="1">ROUND(INDIRECT(ADDRESS(ROW()+(0), COLUMN()+(-3), 1))*INDIRECT(ADDRESS(ROW()+(0), COLUMN()+(-1), 1)), 2)</f>
        <v>305.54</v>
      </c>
      <c r="J16" s="17"/>
    </row>
    <row r="17" spans="1:10" ht="24.0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0.36</v>
      </c>
      <c r="G17" s="16"/>
      <c r="H17" s="17">
        <v>492.64</v>
      </c>
      <c r="I17" s="17">
        <f ca="1">ROUND(INDIRECT(ADDRESS(ROW()+(0), COLUMN()+(-3), 1))*INDIRECT(ADDRESS(ROW()+(0), COLUMN()+(-1), 1)), 2)</f>
        <v>177.35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0.032</v>
      </c>
      <c r="G18" s="16"/>
      <c r="H18" s="17">
        <v>16702.5</v>
      </c>
      <c r="I18" s="17">
        <f ca="1">ROUND(INDIRECT(ADDRESS(ROW()+(0), COLUMN()+(-3), 1))*INDIRECT(ADDRESS(ROW()+(0), COLUMN()+(-1), 1)), 2)</f>
        <v>534.48</v>
      </c>
      <c r="J18" s="17"/>
    </row>
    <row r="19" spans="1:10" ht="13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0.022</v>
      </c>
      <c r="G19" s="16"/>
      <c r="H19" s="17">
        <v>334.11</v>
      </c>
      <c r="I19" s="17">
        <f ca="1">ROUND(INDIRECT(ADDRESS(ROW()+(0), COLUMN()+(-3), 1))*INDIRECT(ADDRESS(ROW()+(0), COLUMN()+(-1), 1)), 2)</f>
        <v>7.35</v>
      </c>
      <c r="J19" s="17"/>
    </row>
    <row r="20" spans="1:10" ht="13.50" thickBot="1" customHeight="1">
      <c r="A20" s="14" t="s">
        <v>44</v>
      </c>
      <c r="B20" s="14"/>
      <c r="C20" s="15" t="s">
        <v>45</v>
      </c>
      <c r="D20" s="14" t="s">
        <v>46</v>
      </c>
      <c r="E20" s="14"/>
      <c r="F20" s="16">
        <v>1.907</v>
      </c>
      <c r="G20" s="16"/>
      <c r="H20" s="17">
        <v>627.12</v>
      </c>
      <c r="I20" s="17">
        <f ca="1">ROUND(INDIRECT(ADDRESS(ROW()+(0), COLUMN()+(-3), 1))*INDIRECT(ADDRESS(ROW()+(0), COLUMN()+(-1), 1)), 2)</f>
        <v>1195.92</v>
      </c>
      <c r="J20" s="17"/>
    </row>
    <row r="21" spans="1:10" ht="13.50" thickBot="1" customHeight="1">
      <c r="A21" s="14" t="s">
        <v>47</v>
      </c>
      <c r="B21" s="14"/>
      <c r="C21" s="18" t="s">
        <v>48</v>
      </c>
      <c r="D21" s="19" t="s">
        <v>49</v>
      </c>
      <c r="E21" s="19"/>
      <c r="F21" s="20">
        <v>1.644</v>
      </c>
      <c r="G21" s="20"/>
      <c r="H21" s="21">
        <v>386.89</v>
      </c>
      <c r="I21" s="21">
        <f ca="1">ROUND(INDIRECT(ADDRESS(ROW()+(0), COLUMN()+(-3), 1))*INDIRECT(ADDRESS(ROW()+(0), COLUMN()+(-1), 1)), 2)</f>
        <v>636.05</v>
      </c>
      <c r="J21" s="21"/>
    </row>
    <row r="22" spans="1:10" ht="13.50" thickBot="1" customHeight="1">
      <c r="A22" s="19"/>
      <c r="B22" s="19"/>
      <c r="C22" s="22" t="s">
        <v>50</v>
      </c>
      <c r="D22" s="5" t="s">
        <v>51</v>
      </c>
      <c r="E22" s="5"/>
      <c r="F22" s="23">
        <v>2</v>
      </c>
      <c r="G22" s="23"/>
      <c r="H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7444.01</v>
      </c>
      <c r="I22" s="24">
        <f ca="1">ROUND(INDIRECT(ADDRESS(ROW()+(0), COLUMN()+(-3), 1))*INDIRECT(ADDRESS(ROW()+(0), COLUMN()+(-1), 1))/100, 2)</f>
        <v>148.88</v>
      </c>
      <c r="J22" s="24"/>
    </row>
    <row r="23" spans="1:10" ht="13.50" thickBot="1" customHeight="1">
      <c r="A23" s="25" t="s">
        <v>52</v>
      </c>
      <c r="B23" s="25"/>
      <c r="C23" s="26"/>
      <c r="D23" s="26"/>
      <c r="E23" s="26"/>
      <c r="F23" s="27"/>
      <c r="G23" s="27"/>
      <c r="H23" s="25" t="s">
        <v>53</v>
      </c>
      <c r="I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7592.89</v>
      </c>
      <c r="J23" s="28"/>
    </row>
    <row r="26" spans="1:10" ht="13.50" thickBot="1" customHeight="1">
      <c r="A26" s="29" t="s">
        <v>54</v>
      </c>
      <c r="B26" s="29"/>
      <c r="C26" s="29"/>
      <c r="D26" s="29"/>
      <c r="E26" s="29" t="s">
        <v>55</v>
      </c>
      <c r="F26" s="29"/>
      <c r="G26" s="29" t="s">
        <v>56</v>
      </c>
      <c r="H26" s="29"/>
      <c r="I26" s="29"/>
      <c r="J26" s="29" t="s">
        <v>57</v>
      </c>
    </row>
    <row r="27" spans="1:10" ht="13.50" thickBot="1" customHeight="1">
      <c r="A27" s="30" t="s">
        <v>58</v>
      </c>
      <c r="B27" s="30"/>
      <c r="C27" s="30"/>
      <c r="D27" s="30"/>
      <c r="E27" s="31">
        <v>1.06202e+006</v>
      </c>
      <c r="F27" s="31"/>
      <c r="G27" s="31">
        <v>1.06202e+006</v>
      </c>
      <c r="H27" s="31"/>
      <c r="I27" s="31"/>
      <c r="J27" s="31" t="s">
        <v>59</v>
      </c>
    </row>
    <row r="28" spans="1:10" ht="13.50" thickBot="1" customHeight="1">
      <c r="A28" s="32" t="s">
        <v>60</v>
      </c>
      <c r="B28" s="32"/>
      <c r="C28" s="32"/>
      <c r="D28" s="32"/>
      <c r="E28" s="33"/>
      <c r="F28" s="33"/>
      <c r="G28" s="33"/>
      <c r="H28" s="33"/>
      <c r="I28" s="33"/>
      <c r="J28" s="33"/>
    </row>
    <row r="31" spans="1:1" ht="33.75" thickBot="1" customHeight="1">
      <c r="A31" s="1" t="s">
        <v>61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62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63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7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E23"/>
    <mergeCell ref="F23:G23"/>
    <mergeCell ref="I23:J23"/>
    <mergeCell ref="A26:D26"/>
    <mergeCell ref="E26:F26"/>
    <mergeCell ref="G26:I26"/>
    <mergeCell ref="A27:D27"/>
    <mergeCell ref="E27:F28"/>
    <mergeCell ref="G27:I28"/>
    <mergeCell ref="J27:J28"/>
    <mergeCell ref="A28:D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