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<sst xmlns="http://schemas.openxmlformats.org/spreadsheetml/2006/main" count="33" uniqueCount="33">
  <si>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</si>
  <si>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MPO020</t>
  </si>
  <si>
    <t xml:space="preserve">m²</t>
  </si>
  <si>
    <t xml:space="preserve">Pavimento de material granular com fornecimento de material.</t>
  </si>
  <si>
    <r>
      <rPr>
        <sz val="8.25"/>
        <color rgb="FF000000"/>
        <rFont val="Arial"/>
        <family val="2"/>
      </rPr>
      <t xml:space="preserve">Pavimento pedonal, em material granular, de 10 cm de espessura, realizado com areia calcária, espalhada e nivelada com motoniveladora, sobre base firme existente (não incluída neste preço).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</si>
  <si>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</si>
  <si>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</si>
  <si>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</si>
  <si>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</si>
  <si>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</si>
  <si>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</si>
  <si>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mt01arp040a</t>
  </si>
  <si>
    <t xml:space="preserve">m³</t>
  </si>
  <si>
    <t xml:space="preserve">Areia calcária seleccionada de britagem, cor, com granulometria de 0 a 5 mm de diâmetro.</t>
  </si>
  <si>
    <t xml:space="preserve">mq01mot010a</t>
  </si>
  <si>
    <t xml:space="preserve">h</t>
  </si>
  <si>
    <t xml:space="preserve">Motoniveladora de 141 kW.</t>
  </si>
  <si>
    <t xml:space="preserve">mq02rot030a</t>
  </si>
  <si>
    <t xml:space="preserve">h</t>
  </si>
  <si>
    <t xml:space="preserve">Compactador tandem auto-propulsado, de 63 kW, de 8,75 t, largura de trabalho 168 cm.</t>
  </si>
  <si>
    <t xml:space="preserve">mq02cia020j</t>
  </si>
  <si>
    <t xml:space="preserve">h</t>
  </si>
  <si>
    <t xml:space="preserve">Camião cisterna, de 8 m³ de capacidade.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</si>
  <si>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</si>
  <si>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</si>
  <si>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</si>
  <si>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</si>
  <si>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</si>
  <si>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</si>
  <si>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</si>
  <si>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</si>
  <si>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64,03$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</si>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</sst>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44" customWidth="1"/>
    <col min="3" max="3" width="0.85" customWidth="1"/>
    <col min="4" max="4" width="4.08" customWidth="1"/>
    <col min="5" max="5" width="76.16" customWidth="1"/>
    <col min="6" max="6" width="7.48" customWidth="1"/>
    <col min="7" max="7" width="13.94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0.12</v>
      </c>
      <c r="G9" s="13">
        <v>2740.52</v>
      </c>
      <c r="H9" s="13">
        <f ca="1">ROUND(INDIRECT(ADDRESS(ROW()+(0), COLUMN()+(-2), 1))*INDIRECT(ADDRESS(ROW()+(0), COLUMN()+(-1), 1)), 2)</f>
        <v>328.86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0.006</v>
      </c>
      <c r="G10" s="17">
        <v>7315.11</v>
      </c>
      <c r="H10" s="17">
        <f ca="1">ROUND(INDIRECT(ADDRESS(ROW()+(0), COLUMN()+(-2), 1))*INDIRECT(ADDRESS(ROW()+(0), COLUMN()+(-1), 1)), 2)</f>
        <v>43.89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0.006</v>
      </c>
      <c r="G11" s="17">
        <v>4224.15</v>
      </c>
      <c r="H11" s="17">
        <f ca="1">ROUND(INDIRECT(ADDRESS(ROW()+(0), COLUMN()+(-2), 1))*INDIRECT(ADDRESS(ROW()+(0), COLUMN()+(-1), 1)), 2)</f>
        <v>25.34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0.004</v>
      </c>
      <c r="G12" s="17">
        <v>11457.3</v>
      </c>
      <c r="H12" s="17">
        <f ca="1">ROUND(INDIRECT(ADDRESS(ROW()+(0), COLUMN()+(-2), 1))*INDIRECT(ADDRESS(ROW()+(0), COLUMN()+(-1), 1)), 2)</f>
        <v>45.83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0.003</v>
      </c>
      <c r="G13" s="17">
        <v>654.61</v>
      </c>
      <c r="H13" s="17">
        <f ca="1">ROUND(INDIRECT(ADDRESS(ROW()+(0), COLUMN()+(-2), 1))*INDIRECT(ADDRESS(ROW()+(0), COLUMN()+(-1), 1)), 2)</f>
        <v>1.96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0.006</v>
      </c>
      <c r="G14" s="21">
        <v>419.67</v>
      </c>
      <c r="H14" s="21">
        <f ca="1">ROUND(INDIRECT(ADDRESS(ROW()+(0), COLUMN()+(-2), 1))*INDIRECT(ADDRESS(ROW()+(0), COLUMN()+(-1), 1)), 2)</f>
        <v>2.52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448.4</v>
      </c>
      <c r="H15" s="24">
        <f ca="1">ROUND(INDIRECT(ADDRESS(ROW()+(0), COLUMN()+(-2), 1))*INDIRECT(ADDRESS(ROW()+(0), COLUMN()+(-1), 1))/100, 2)</f>
        <v>8.97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457.37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