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<sst xmlns="http://schemas.openxmlformats.org/spreadsheetml/2006/main" count="45" uniqueCount="45">
  <si>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</si>
  <si>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</si>
  <si>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</si>
  <si>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 de rede de torção dupla.</t>
  </si>
  <si>
    <r>
      <rPr>
        <sz val="8.25"/>
        <color rgb="FF000000"/>
        <rFont val="Arial"/>
        <family val="2"/>
      </rPr>
      <t xml:space="preserve">Muro de gabiões com uma face à vista composto por gabião de 2000x1000x1000 mm de malha de torção dupla, hexagonal, de 50x70 mm, de arame de aço galvanizado de 2,0 mm de diâmetro; e enchimento com meios mecânicos com pedra calcária, de granulometria compreendida entre 70 e 250 mm; montagem e desmontagem do sistema de cofragem necessário para evitar a deformação dos gabiões durante o seu enchimento e garantir o alinhamento e aprumo da estrutura. Inclusive cabo de aço para fixação do gabião.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</si>
  <si>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</si>
  <si>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</si>
  <si>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</si>
  <si>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</si>
  <si>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</si>
  <si>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</si>
  <si>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mt07etf030a</t>
  </si>
  <si>
    <t xml:space="preserve">Ud</t>
  </si>
  <si>
    <t xml:space="preserve">Gabião de 2000x1000x1000 mm de malha de torção dupla, hexagonal, de 50x70 mm, de arame de aço galvanizado de 2 mm de diâmetro.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</si>
  <si>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</si>
  <si>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</si>
  <si>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</si>
  <si>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</si>
  <si>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</si>
  <si>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</si>
  <si>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</si>
  <si>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</si>
  <si>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</si>
  <si>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mt50spr100a</t>
  </si>
  <si>
    <t xml:space="preserve">m</t>
  </si>
  <si>
    <t xml:space="preserve">Cabo de aço de 2 mm de diâmetro, para fixação de rede de torção dupla.</t>
  </si>
  <si>
    <t xml:space="preserve">mt06psm010a</t>
  </si>
  <si>
    <t xml:space="preserve">m³</t>
  </si>
  <si>
    <t xml:space="preserve">Pedra de calcário de granulometria compreendida entre 70 e 250 mm, com desgaste no ensaio de Los Angeles &lt; 50.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</si>
  <si>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</si>
  <si>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</si>
  <si>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</si>
  <si>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</si>
  <si>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</si>
  <si>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</si>
  <si>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</si>
  <si>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</si>
  <si>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</si>
  <si>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</si>
  <si>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</si>
  <si>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</si>
  <si>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</si>
  <si>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</si>
  <si>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1.105,41$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</si>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</sst>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0.525</v>
      </c>
      <c r="G9" s="13">
        <v>4100.38</v>
      </c>
      <c r="H9" s="13">
        <f ca="1">ROUND(INDIRECT(ADDRESS(ROW()+(0), COLUMN()+(-2), 1))*INDIRECT(ADDRESS(ROW()+(0), COLUMN()+(-1), 1)), 2)</f>
        <v>2152.7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1016.73</v>
      </c>
      <c r="H10" s="17">
        <f ca="1">ROUND(INDIRECT(ADDRESS(ROW()+(0), COLUMN()+(-2), 1))*INDIRECT(ADDRESS(ROW()+(0), COLUMN()+(-1), 1)), 2)</f>
        <v>305.02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0.075</v>
      </c>
      <c r="G11" s="17">
        <v>301.08</v>
      </c>
      <c r="H11" s="17">
        <f ca="1">ROUND(INDIRECT(ADDRESS(ROW()+(0), COLUMN()+(-2), 1))*INDIRECT(ADDRESS(ROW()+(0), COLUMN()+(-1), 1)), 2)</f>
        <v>22.58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3096.53</v>
      </c>
      <c r="H12" s="17">
        <f ca="1">ROUND(INDIRECT(ADDRESS(ROW()+(0), COLUMN()+(-2), 1))*INDIRECT(ADDRESS(ROW()+(0), COLUMN()+(-1), 1)), 2)</f>
        <v>30.97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1.75</v>
      </c>
      <c r="G13" s="17">
        <v>257.87</v>
      </c>
      <c r="H13" s="17">
        <f ca="1">ROUND(INDIRECT(ADDRESS(ROW()+(0), COLUMN()+(-2), 1))*INDIRECT(ADDRESS(ROW()+(0), COLUMN()+(-1), 1)), 2)</f>
        <v>451.27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2141.81</v>
      </c>
      <c r="H14" s="17">
        <f ca="1">ROUND(INDIRECT(ADDRESS(ROW()+(0), COLUMN()+(-2), 1))*INDIRECT(ADDRESS(ROW()+(0), COLUMN()+(-1), 1)), 2)</f>
        <v>2355.99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0.089</v>
      </c>
      <c r="G15" s="17">
        <v>4955.59</v>
      </c>
      <c r="H15" s="17">
        <f ca="1">ROUND(INDIRECT(ADDRESS(ROW()+(0), COLUMN()+(-2), 1))*INDIRECT(ADDRESS(ROW()+(0), COLUMN()+(-1), 1)), 2)</f>
        <v>441.05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0.075</v>
      </c>
      <c r="G16" s="17">
        <v>4294.85</v>
      </c>
      <c r="H16" s="17">
        <f ca="1">ROUND(INDIRECT(ADDRESS(ROW()+(0), COLUMN()+(-2), 1))*INDIRECT(ADDRESS(ROW()+(0), COLUMN()+(-1), 1)), 2)</f>
        <v>322.11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0.437</v>
      </c>
      <c r="G17" s="17">
        <v>622.24</v>
      </c>
      <c r="H17" s="17">
        <f ca="1">ROUND(INDIRECT(ADDRESS(ROW()+(0), COLUMN()+(-2), 1))*INDIRECT(ADDRESS(ROW()+(0), COLUMN()+(-1), 1)), 2)</f>
        <v>271.92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2.184</v>
      </c>
      <c r="G18" s="21">
        <v>398.94</v>
      </c>
      <c r="H18" s="21">
        <f ca="1">ROUND(INDIRECT(ADDRESS(ROW()+(0), COLUMN()+(-2), 1))*INDIRECT(ADDRESS(ROW()+(0), COLUMN()+(-1), 1)), 2)</f>
        <v>871.28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7224.89</v>
      </c>
      <c r="H19" s="24">
        <f ca="1">ROUND(INDIRECT(ADDRESS(ROW()+(0), COLUMN()+(-2), 1))*INDIRECT(ADDRESS(ROW()+(0), COLUMN()+(-1), 1))/100, 2)</f>
        <v>144.5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7369.39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