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<sst xmlns="http://schemas.openxmlformats.org/spreadsheetml/2006/main" count="41" uniqueCount="41">
  <si>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</si>
  <si>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0CA010</t>
  </si>
  <si>
    <t xml:space="preserve">m²</t>
  </si>
  <si>
    <t xml:space="preserve">Protecção de passeios e de lancis.</t>
  </si>
  <si>
    <r>
      <rPr>
        <sz val="8.25"/>
        <color rgb="FF000000"/>
        <rFont val="Arial"/>
        <family val="2"/>
      </rPr>
      <t xml:space="preserve">Protecção de passeios e de lancis existentes que possam ser afectados pela passagem de veículos durante os trabalhos, através da colocação de lâmina separadora de polietileno, com uma massa superficial de 230 g/m² e base de betão simples de 10 cm de espessura, realizada com betão C12/15 (X0(P); D12; S3; Cl 1,0) fabricado em central e betonagem desde camião.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</si>
  <si>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</si>
  <si>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</si>
  <si>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</si>
  <si>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</si>
  <si>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</si>
  <si>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</si>
  <si>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mt16png010e</t>
  </si>
  <si>
    <t xml:space="preserve">m²</t>
  </si>
  <si>
    <t xml:space="preserve">Filme de polietileno de 0,25 mm de espessura e 230 g/m² de massa superficial.</t>
  </si>
  <si>
    <t xml:space="preserve">mt10hmf020yb</t>
  </si>
  <si>
    <t xml:space="preserve">m³</t>
  </si>
  <si>
    <t xml:space="preserve">Betão simples C12/15 (X0(P); D12; S3; Cl 1,0), fabricado em central, segundo NP EN 206.</t>
  </si>
  <si>
    <t xml:space="preserve">mq06vib020</t>
  </si>
  <si>
    <t xml:space="preserve">h</t>
  </si>
  <si>
    <t xml:space="preserve">Régua vibradora de 3 m.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</si>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</sst>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27" customWidth="1"/>
    <col min="4" max="4" width="75.48" customWidth="1"/>
    <col min="5" max="5" width="7.48" customWidth="1"/>
    <col min="6" max="6" width="13.9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82.88</v>
      </c>
      <c r="G9" s="13">
        <f ca="1">ROUND(INDIRECT(ADDRESS(ROW()+(0), COLUMN()+(-2), 1))*INDIRECT(ADDRESS(ROW()+(0), COLUMN()+(-1), 1)), 2)</f>
        <v>91.17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0.105</v>
      </c>
      <c r="F10" s="17">
        <v>12231</v>
      </c>
      <c r="G10" s="17">
        <f ca="1">ROUND(INDIRECT(ADDRESS(ROW()+(0), COLUMN()+(-2), 1))*INDIRECT(ADDRESS(ROW()+(0), COLUMN()+(-1), 1)), 2)</f>
        <v>1284.26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0.092</v>
      </c>
      <c r="F11" s="17">
        <v>504.01</v>
      </c>
      <c r="G11" s="17">
        <f ca="1">ROUND(INDIRECT(ADDRESS(ROW()+(0), COLUMN()+(-2), 1))*INDIRECT(ADDRESS(ROW()+(0), COLUMN()+(-1), 1)), 2)</f>
        <v>46.37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0.165</v>
      </c>
      <c r="F12" s="17">
        <v>440.33</v>
      </c>
      <c r="G12" s="17">
        <f ca="1">ROUND(INDIRECT(ADDRESS(ROW()+(0), COLUMN()+(-2), 1))*INDIRECT(ADDRESS(ROW()+(0), COLUMN()+(-1), 1)), 2)</f>
        <v>72.65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0.165</v>
      </c>
      <c r="F13" s="17">
        <v>411.19</v>
      </c>
      <c r="G13" s="17">
        <f ca="1">ROUND(INDIRECT(ADDRESS(ROW()+(0), COLUMN()+(-2), 1))*INDIRECT(ADDRESS(ROW()+(0), COLUMN()+(-1), 1)), 2)</f>
        <v>67.85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0.069</v>
      </c>
      <c r="F14" s="17">
        <v>627.12</v>
      </c>
      <c r="G14" s="17">
        <f ca="1">ROUND(INDIRECT(ADDRESS(ROW()+(0), COLUMN()+(-2), 1))*INDIRECT(ADDRESS(ROW()+(0), COLUMN()+(-1), 1)), 2)</f>
        <v>43.27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0.195</v>
      </c>
      <c r="F15" s="17">
        <v>386.89</v>
      </c>
      <c r="G15" s="17">
        <f ca="1">ROUND(INDIRECT(ADDRESS(ROW()+(0), COLUMN()+(-2), 1))*INDIRECT(ADDRESS(ROW()+(0), COLUMN()+(-1), 1)), 2)</f>
        <v>75.44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0.035</v>
      </c>
      <c r="F16" s="17">
        <v>402.07</v>
      </c>
      <c r="G16" s="17">
        <f ca="1">ROUND(INDIRECT(ADDRESS(ROW()+(0), COLUMN()+(-2), 1))*INDIRECT(ADDRESS(ROW()+(0), COLUMN()+(-1), 1)), 2)</f>
        <v>14.07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0.189</v>
      </c>
      <c r="F17" s="21">
        <v>393.22</v>
      </c>
      <c r="G17" s="21">
        <f ca="1">ROUND(INDIRECT(ADDRESS(ROW()+(0), COLUMN()+(-2), 1))*INDIRECT(ADDRESS(ROW()+(0), COLUMN()+(-1), 1)), 2)</f>
        <v>74.32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1769.4</v>
      </c>
      <c r="G18" s="24">
        <f ca="1">ROUND(INDIRECT(ADDRESS(ROW()+(0), COLUMN()+(-2), 1))*INDIRECT(ADDRESS(ROW()+(0), COLUMN()+(-1), 1))/100, 2)</f>
        <v>35.39</v>
      </c>
    </row>
    <row r="19" spans="1:7" ht="13.50" thickBot="1" customHeight="1">
      <c r="A19" s="25"/>
      <c r="B19" s="25"/>
      <c r="C19" s="26"/>
      <c r="D19" s="26"/>
      <c r="E19" s="27"/>
      <c r="F19" s="28" t="s">
        <v>40</v>
      </c>
      <c r="G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1804.79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pageMargins left="0.147638" right="0.147638" top="0.206693" bottom="0.206693" header="0.0" footer="0.0"/>
  <pageSetup paperSize="9" orientation="portrait"/>
  <rowBreaks count="0" manualBreakCount="0">
    </rowBreaks>
</worksheet>
</file>